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<sst xmlns="http://schemas.openxmlformats.org/spreadsheetml/2006/main" count="169" uniqueCount="68">
  <si>
    <t>工事費内訳書</t>
  </si>
  <si>
    <t>住　　　　所</t>
  </si>
  <si>
    <t>商号又は名称</t>
  </si>
  <si>
    <t>代 表 者 名</t>
  </si>
  <si>
    <t>工 事 名</t>
  </si>
  <si>
    <t>R７企総管　赤松ダム　流量制御装置取替工事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</si>
  <si>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</si>
  <si>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</si>
  <si>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</si>
  <si>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</si>
  <si>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</si>
  <si>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</si>
  <si>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電子応用設備(機器単体)</t>
  </si>
  <si>
    <t>式</t>
  </si>
  <si>
    <t>ﾀﾞﾑ･堰放流制御設備</t>
  </si>
  <si>
    <t>ﾀﾞﾑ･堰放流制御装置</t>
  </si>
  <si>
    <t>流量制御装置</t>
  </si>
  <si>
    <t>誘雷防止分電盤</t>
  </si>
  <si>
    <t>機器単体費計（工場製作原価）</t>
  </si>
  <si>
    <t>電子応用設備</t>
  </si>
  <si>
    <t>ﾀﾞﾑ･堰放流制御設備工</t>
  </si>
  <si>
    <t>ﾀﾞﾑ･堰放流制御装置設置工</t>
  </si>
  <si>
    <t>流量制御装置据付</t>
  </si>
  <si>
    <t>流量制御装置試験調整</t>
  </si>
  <si>
    <t>圧力式水位計試験調整</t>
  </si>
  <si>
    <t>分電盤設置工</t>
  </si>
  <si>
    <t>誘雷防止分電盤設置</t>
  </si>
  <si>
    <t>通信配線工</t>
  </si>
  <si>
    <t>通信屋内配線</t>
  </si>
  <si>
    <t>通信屋外配線</t>
  </si>
  <si>
    <t>配管･配線工</t>
  </si>
  <si>
    <t>屋内配線</t>
  </si>
  <si>
    <t>屋外配管</t>
  </si>
  <si>
    <t>屋外配線</t>
  </si>
  <si>
    <t>作業土工（電気）</t>
  </si>
  <si>
    <t>ﾌﾟﾙﾎﾞｯｸｽ設置工</t>
  </si>
  <si>
    <t>ﾌﾟﾙﾎﾞｯｸｽ設置</t>
  </si>
  <si>
    <t>ﾀﾞﾑ･堰放流制御装置撤去工</t>
  </si>
  <si>
    <t>流量制御装置撤去</t>
  </si>
  <si>
    <t>分電盤撤去工</t>
  </si>
  <si>
    <t>誘雷防止分電盤撤去</t>
  </si>
  <si>
    <t>通信配線撤去工</t>
  </si>
  <si>
    <t>通信屋内配線撤去</t>
  </si>
  <si>
    <t>通信屋外配線撤去</t>
  </si>
  <si>
    <t>配管･配線撤去工</t>
  </si>
  <si>
    <t>屋内配線撤去</t>
  </si>
  <si>
    <t>屋外配管撤去</t>
  </si>
  <si>
    <t>屋外配線撤去</t>
  </si>
  <si>
    <t>ﾌﾟﾙﾎﾞｯｸｽ撤去工</t>
  </si>
  <si>
    <t>ﾌﾟﾙﾎﾞｯｸｽ撤去</t>
  </si>
  <si>
    <t>複合工費</t>
  </si>
  <si>
    <t>機器搬入費</t>
  </si>
  <si>
    <t>機器搬出費</t>
  </si>
  <si>
    <t>撤去品処理費</t>
  </si>
  <si>
    <t>撤去品処理費（売却分）</t>
  </si>
  <si>
    <t>直接工事費</t>
  </si>
  <si>
    <t>共通仮設</t>
  </si>
  <si>
    <t>共通仮設費（率計上）</t>
  </si>
  <si>
    <t>純工事費</t>
  </si>
  <si>
    <t>現場管理費</t>
  </si>
  <si>
    <t>機器間接費</t>
  </si>
  <si>
    <t>技術者間接費</t>
  </si>
  <si>
    <t>機器管理費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</si>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</sst>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18</v>
      </c>
      <c r="B15" s="11"/>
      <c r="C15" s="11"/>
      <c r="D15" s="11"/>
      <c r="E15" s="12" t="s">
        <v>13</v>
      </c>
      <c r="F15" s="13" t="n">
        <v>1.0</v>
      </c>
      <c r="G15" s="15">
        <f>G11</f>
      </c>
      <c r="I15" s="17" t="n">
        <v>6.0</v>
      </c>
      <c r="J15" s="18"/>
    </row>
    <row r="16" ht="42.0" customHeight="true">
      <c r="A16" s="10" t="s">
        <v>19</v>
      </c>
      <c r="B16" s="11"/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1.0</v>
      </c>
    </row>
    <row r="17" ht="42.0" customHeight="true">
      <c r="A17" s="10"/>
      <c r="B17" s="11" t="s">
        <v>20</v>
      </c>
      <c r="C17" s="11"/>
      <c r="D17" s="11"/>
      <c r="E17" s="12" t="s">
        <v>13</v>
      </c>
      <c r="F17" s="13" t="n">
        <v>1.0</v>
      </c>
      <c r="G17" s="15">
        <f>G18+G22+G24+G32+G43+G45+G47+G49+G58+G68+G70+G73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G19+G20+G21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27</v>
      </c>
      <c r="D24" s="11"/>
      <c r="E24" s="12" t="s">
        <v>13</v>
      </c>
      <c r="F24" s="13" t="n">
        <v>1.0</v>
      </c>
      <c r="G24" s="15">
        <f>G25+G26+G27+G28+G29+G30+G31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28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28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28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29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29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29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30</v>
      </c>
      <c r="D32" s="11"/>
      <c r="E32" s="12" t="s">
        <v>13</v>
      </c>
      <c r="F32" s="13" t="n">
        <v>1.0</v>
      </c>
      <c r="G32" s="15">
        <f>G33+G34+G35+G36+G37+G38+G39+G40+G41+G42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31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31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31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32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32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32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33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33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33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34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35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36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37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38</v>
      </c>
      <c r="E46" s="12" t="s">
        <v>13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39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40</v>
      </c>
      <c r="E48" s="12" t="s">
        <v>13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41</v>
      </c>
      <c r="D49" s="11"/>
      <c r="E49" s="12" t="s">
        <v>13</v>
      </c>
      <c r="F49" s="13" t="n">
        <v>1.0</v>
      </c>
      <c r="G49" s="15">
        <f>G50+G51+G52+G53+G54+G55+G56+G57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42</v>
      </c>
      <c r="E50" s="12" t="s">
        <v>13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42</v>
      </c>
      <c r="E51" s="12" t="s">
        <v>13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42</v>
      </c>
      <c r="E52" s="12" t="s">
        <v>13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42</v>
      </c>
      <c r="E53" s="12" t="s">
        <v>13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43</v>
      </c>
      <c r="E54" s="12" t="s">
        <v>13</v>
      </c>
      <c r="F54" s="13" t="n">
        <v>1.0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43</v>
      </c>
      <c r="E55" s="12" t="s">
        <v>13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43</v>
      </c>
      <c r="E56" s="12" t="s">
        <v>13</v>
      </c>
      <c r="F56" s="13" t="n">
        <v>1.0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43</v>
      </c>
      <c r="E57" s="12" t="s">
        <v>13</v>
      </c>
      <c r="F57" s="13" t="n">
        <v>1.0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 t="s">
        <v>44</v>
      </c>
      <c r="D58" s="11"/>
      <c r="E58" s="12" t="s">
        <v>13</v>
      </c>
      <c r="F58" s="13" t="n">
        <v>1.0</v>
      </c>
      <c r="G58" s="15">
        <f>G59+G60+G61+G62+G63+G64+G65+G66+G67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45</v>
      </c>
      <c r="E59" s="12" t="s">
        <v>13</v>
      </c>
      <c r="F59" s="13" t="n">
        <v>1.0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45</v>
      </c>
      <c r="E60" s="12" t="s">
        <v>13</v>
      </c>
      <c r="F60" s="13" t="n">
        <v>1.0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45</v>
      </c>
      <c r="E61" s="12" t="s">
        <v>13</v>
      </c>
      <c r="F61" s="13" t="n">
        <v>1.0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46</v>
      </c>
      <c r="E62" s="12" t="s">
        <v>13</v>
      </c>
      <c r="F62" s="13" t="n">
        <v>1.0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46</v>
      </c>
      <c r="E63" s="12" t="s">
        <v>13</v>
      </c>
      <c r="F63" s="13" t="n">
        <v>1.0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47</v>
      </c>
      <c r="E64" s="12" t="s">
        <v>13</v>
      </c>
      <c r="F64" s="13" t="n">
        <v>1.0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47</v>
      </c>
      <c r="E65" s="12" t="s">
        <v>13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47</v>
      </c>
      <c r="E66" s="12" t="s">
        <v>13</v>
      </c>
      <c r="F66" s="13" t="n">
        <v>1.0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34</v>
      </c>
      <c r="E67" s="12" t="s">
        <v>13</v>
      </c>
      <c r="F67" s="13" t="n">
        <v>1.0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 t="s">
        <v>48</v>
      </c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49</v>
      </c>
      <c r="E69" s="12" t="s">
        <v>13</v>
      </c>
      <c r="F69" s="13" t="n">
        <v>1.0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 t="s">
        <v>50</v>
      </c>
      <c r="D70" s="11"/>
      <c r="E70" s="12" t="s">
        <v>13</v>
      </c>
      <c r="F70" s="13" t="n">
        <v>1.0</v>
      </c>
      <c r="G70" s="15">
        <f>G71+G72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51</v>
      </c>
      <c r="E71" s="12" t="s">
        <v>13</v>
      </c>
      <c r="F71" s="13" t="n">
        <v>1.0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52</v>
      </c>
      <c r="E72" s="12" t="s">
        <v>13</v>
      </c>
      <c r="F72" s="13" t="n">
        <v>1.0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 t="s">
        <v>53</v>
      </c>
      <c r="D73" s="11"/>
      <c r="E73" s="12" t="s">
        <v>13</v>
      </c>
      <c r="F73" s="13" t="n">
        <v>1.0</v>
      </c>
      <c r="G73" s="15">
        <f>G74+G75</f>
      </c>
      <c r="I73" s="17" t="n">
        <v>64.0</v>
      </c>
      <c r="J73" s="18" t="n">
        <v>3.0</v>
      </c>
    </row>
    <row r="74" ht="42.0" customHeight="true">
      <c r="A74" s="10"/>
      <c r="B74" s="11"/>
      <c r="C74" s="11"/>
      <c r="D74" s="11" t="s">
        <v>53</v>
      </c>
      <c r="E74" s="12" t="s">
        <v>13</v>
      </c>
      <c r="F74" s="13" t="n">
        <v>1.0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54</v>
      </c>
      <c r="E75" s="12" t="s">
        <v>13</v>
      </c>
      <c r="F75" s="13" t="n">
        <v>1.0</v>
      </c>
      <c r="G75" s="16"/>
      <c r="I75" s="17" t="n">
        <v>66.0</v>
      </c>
      <c r="J75" s="18" t="n">
        <v>4.0</v>
      </c>
    </row>
    <row r="76" ht="42.0" customHeight="true">
      <c r="A76" s="10" t="s">
        <v>55</v>
      </c>
      <c r="B76" s="11"/>
      <c r="C76" s="11"/>
      <c r="D76" s="11"/>
      <c r="E76" s="12" t="s">
        <v>13</v>
      </c>
      <c r="F76" s="13" t="n">
        <v>1.0</v>
      </c>
      <c r="G76" s="15">
        <f>G17</f>
      </c>
      <c r="I76" s="17" t="n">
        <v>67.0</v>
      </c>
      <c r="J76" s="18" t="n">
        <v>20.0</v>
      </c>
    </row>
    <row r="77" ht="42.0" customHeight="true">
      <c r="A77" s="10" t="s">
        <v>56</v>
      </c>
      <c r="B77" s="11"/>
      <c r="C77" s="11"/>
      <c r="D77" s="11"/>
      <c r="E77" s="12" t="s">
        <v>13</v>
      </c>
      <c r="F77" s="13" t="n">
        <v>1.0</v>
      </c>
      <c r="G77" s="15">
        <f>G78</f>
      </c>
      <c r="I77" s="17" t="n">
        <v>68.0</v>
      </c>
      <c r="J77" s="18" t="n">
        <v>200.0</v>
      </c>
    </row>
    <row r="78" ht="42.0" customHeight="true">
      <c r="A78" s="10"/>
      <c r="B78" s="11" t="s">
        <v>57</v>
      </c>
      <c r="C78" s="11"/>
      <c r="D78" s="11"/>
      <c r="E78" s="12" t="s">
        <v>13</v>
      </c>
      <c r="F78" s="13" t="n">
        <v>1.0</v>
      </c>
      <c r="G78" s="16"/>
      <c r="I78" s="17" t="n">
        <v>69.0</v>
      </c>
      <c r="J78" s="18"/>
    </row>
    <row r="79" ht="42.0" customHeight="true">
      <c r="A79" s="10" t="s">
        <v>58</v>
      </c>
      <c r="B79" s="11"/>
      <c r="C79" s="11"/>
      <c r="D79" s="11"/>
      <c r="E79" s="12" t="s">
        <v>13</v>
      </c>
      <c r="F79" s="13" t="n">
        <v>1.0</v>
      </c>
      <c r="G79" s="15">
        <f>G76+G77</f>
      </c>
      <c r="I79" s="17" t="n">
        <v>70.0</v>
      </c>
      <c r="J79" s="18"/>
    </row>
    <row r="80" ht="42.0" customHeight="true">
      <c r="A80" s="10"/>
      <c r="B80" s="11" t="s">
        <v>59</v>
      </c>
      <c r="C80" s="11"/>
      <c r="D80" s="11"/>
      <c r="E80" s="12" t="s">
        <v>13</v>
      </c>
      <c r="F80" s="13" t="n">
        <v>1.0</v>
      </c>
      <c r="G80" s="16"/>
      <c r="I80" s="17" t="n">
        <v>71.0</v>
      </c>
      <c r="J80" s="18" t="n">
        <v>210.0</v>
      </c>
    </row>
    <row r="81" ht="42.0" customHeight="true">
      <c r="A81" s="10"/>
      <c r="B81" s="11" t="s">
        <v>60</v>
      </c>
      <c r="C81" s="11"/>
      <c r="D81" s="11"/>
      <c r="E81" s="12" t="s">
        <v>13</v>
      </c>
      <c r="F81" s="13" t="n">
        <v>1.0</v>
      </c>
      <c r="G81" s="15">
        <f>G82+G83</f>
      </c>
      <c r="I81" s="17" t="n">
        <v>72.0</v>
      </c>
      <c r="J81" s="18"/>
    </row>
    <row r="82" ht="42.0" customHeight="true">
      <c r="A82" s="10"/>
      <c r="B82" s="11"/>
      <c r="C82" s="11" t="s">
        <v>61</v>
      </c>
      <c r="D82" s="11"/>
      <c r="E82" s="12" t="s">
        <v>13</v>
      </c>
      <c r="F82" s="13" t="n">
        <v>1.0</v>
      </c>
      <c r="G82" s="16"/>
      <c r="I82" s="17" t="n">
        <v>73.0</v>
      </c>
      <c r="J82" s="18"/>
    </row>
    <row r="83" ht="42.0" customHeight="true">
      <c r="A83" s="10"/>
      <c r="B83" s="11"/>
      <c r="C83" s="11" t="s">
        <v>62</v>
      </c>
      <c r="D83" s="11"/>
      <c r="E83" s="12" t="s">
        <v>13</v>
      </c>
      <c r="F83" s="13" t="n">
        <v>1.0</v>
      </c>
      <c r="G83" s="16"/>
      <c r="I83" s="17" t="n">
        <v>74.0</v>
      </c>
      <c r="J83" s="18"/>
    </row>
    <row r="84" ht="42.0" customHeight="true">
      <c r="A84" s="10" t="s">
        <v>63</v>
      </c>
      <c r="B84" s="11"/>
      <c r="C84" s="11"/>
      <c r="D84" s="11"/>
      <c r="E84" s="12" t="s">
        <v>13</v>
      </c>
      <c r="F84" s="13" t="n">
        <v>1.0</v>
      </c>
      <c r="G84" s="15">
        <f>G76+G77+G80+G81</f>
      </c>
      <c r="I84" s="17" t="n">
        <v>75.0</v>
      </c>
      <c r="J84" s="18"/>
    </row>
    <row r="85" ht="42.0" customHeight="true">
      <c r="A85" s="10"/>
      <c r="B85" s="11" t="s">
        <v>64</v>
      </c>
      <c r="C85" s="11"/>
      <c r="D85" s="11"/>
      <c r="E85" s="12" t="s">
        <v>13</v>
      </c>
      <c r="F85" s="13" t="n">
        <v>1.0</v>
      </c>
      <c r="G85" s="16"/>
      <c r="I85" s="17" t="n">
        <v>76.0</v>
      </c>
      <c r="J85" s="18" t="n">
        <v>220.0</v>
      </c>
    </row>
    <row r="86" ht="42.0" customHeight="true">
      <c r="A86" s="10" t="s">
        <v>65</v>
      </c>
      <c r="B86" s="11"/>
      <c r="C86" s="11"/>
      <c r="D86" s="11"/>
      <c r="E86" s="12" t="s">
        <v>13</v>
      </c>
      <c r="F86" s="13" t="n">
        <v>1.0</v>
      </c>
      <c r="G86" s="15">
        <f>G15+G84+G85</f>
      </c>
      <c r="I86" s="17" t="n">
        <v>77.0</v>
      </c>
      <c r="J86" s="18" t="n">
        <v>30.0</v>
      </c>
    </row>
    <row r="87" ht="42.0" customHeight="true">
      <c r="A87" s="19" t="s">
        <v>66</v>
      </c>
      <c r="B87" s="20"/>
      <c r="C87" s="20"/>
      <c r="D87" s="20"/>
      <c r="E87" s="21" t="s">
        <v>67</v>
      </c>
      <c r="F87" s="22" t="s">
        <v>67</v>
      </c>
      <c r="G87" s="24">
        <f>G86</f>
      </c>
      <c r="I87" s="26" t="n">
        <v>78.0</v>
      </c>
      <c r="J8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A16:D16"/>
    <mergeCell ref="B17:D17"/>
    <mergeCell ref="C18:D18"/>
    <mergeCell ref="D19"/>
    <mergeCell ref="D20"/>
    <mergeCell ref="D21"/>
    <mergeCell ref="C22:D22"/>
    <mergeCell ref="D23"/>
    <mergeCell ref="C24:D24"/>
    <mergeCell ref="D25"/>
    <mergeCell ref="D26"/>
    <mergeCell ref="D27"/>
    <mergeCell ref="D28"/>
    <mergeCell ref="D29"/>
    <mergeCell ref="D30"/>
    <mergeCell ref="D31"/>
    <mergeCell ref="C32:D32"/>
    <mergeCell ref="D33"/>
    <mergeCell ref="D34"/>
    <mergeCell ref="D35"/>
    <mergeCell ref="D36"/>
    <mergeCell ref="D37"/>
    <mergeCell ref="D38"/>
    <mergeCell ref="D39"/>
    <mergeCell ref="D40"/>
    <mergeCell ref="D41"/>
    <mergeCell ref="D42"/>
    <mergeCell ref="C43:D43"/>
    <mergeCell ref="D44"/>
    <mergeCell ref="C45:D45"/>
    <mergeCell ref="D46"/>
    <mergeCell ref="C47:D47"/>
    <mergeCell ref="D48"/>
    <mergeCell ref="C49:D49"/>
    <mergeCell ref="D50"/>
    <mergeCell ref="D51"/>
    <mergeCell ref="D52"/>
    <mergeCell ref="D53"/>
    <mergeCell ref="D54"/>
    <mergeCell ref="D55"/>
    <mergeCell ref="D56"/>
    <mergeCell ref="D57"/>
    <mergeCell ref="C58:D58"/>
    <mergeCell ref="D59"/>
    <mergeCell ref="D60"/>
    <mergeCell ref="D61"/>
    <mergeCell ref="D62"/>
    <mergeCell ref="D63"/>
    <mergeCell ref="D64"/>
    <mergeCell ref="D65"/>
    <mergeCell ref="D66"/>
    <mergeCell ref="D67"/>
    <mergeCell ref="C68:D68"/>
    <mergeCell ref="D69"/>
    <mergeCell ref="C70:D70"/>
    <mergeCell ref="D71"/>
    <mergeCell ref="D72"/>
    <mergeCell ref="C73:D73"/>
    <mergeCell ref="D74"/>
    <mergeCell ref="D75"/>
    <mergeCell ref="A76:D76"/>
    <mergeCell ref="A77:D77"/>
    <mergeCell ref="B78:D78"/>
    <mergeCell ref="A79:D79"/>
    <mergeCell ref="B80:D80"/>
    <mergeCell ref="B81:D81"/>
    <mergeCell ref="C82:D82"/>
    <mergeCell ref="C83:D83"/>
    <mergeCell ref="A84:D84"/>
    <mergeCell ref="B85:D85"/>
    <mergeCell ref="A86:D86"/>
    <mergeCell ref="A87:D8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2025-02-18T01:23:37Z</dcterms:created>
  <dc:creator>Apache POI</dc:creator>
</cp:coreProperties>
</file>